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Jan2020" sheetId="1" r:id="rId1"/>
    <sheet name="Sheet2" sheetId="2" r:id="rId2"/>
    <sheet name="Sheet3" sheetId="3" r:id="rId3"/>
  </sheets>
  <definedNames>
    <definedName name="_xlnm.Print_Area" localSheetId="0">'Jan2020'!$B$2:$I$42</definedName>
  </definedNames>
  <calcPr calcId="162913"/>
</workbook>
</file>

<file path=xl/calcChain.xml><?xml version="1.0" encoding="utf-8"?>
<calcChain xmlns="http://schemas.openxmlformats.org/spreadsheetml/2006/main">
  <c r="H12" i="1" l="1"/>
  <c r="H37" i="1"/>
  <c r="H36" i="1"/>
  <c r="H35" i="1"/>
  <c r="H32" i="1"/>
  <c r="H31" i="1"/>
  <c r="H29" i="1"/>
  <c r="H28" i="1"/>
  <c r="H21" i="1"/>
  <c r="H20" i="1"/>
  <c r="H19" i="1"/>
  <c r="H16" i="1"/>
  <c r="H15" i="1"/>
  <c r="H13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<sst xmlns="http://schemas.openxmlformats.org/spreadsheetml/2006/main" count="25" uniqueCount="25">
  <si>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</si>
  <si>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</si>
  <si>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</si>
  <si>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</si>
  <si>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</si>
  <si>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</si>
  <si>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</si>
  <si>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</si>
  <si>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</si>
  <si>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</si>
  <si>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</si>
  <si>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</si>
  <si>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</si>
  <si>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</si>
  <si>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</si>
  <si>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</si>
  <si>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</si>
  <si>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</si>
  <si>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</si>
  <si>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</si>
  <si>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</si>
  <si>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</si>
  <si>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</si>
  <si>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</si>
  <si>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January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</si>
</sst>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0;[Red]\-#,##0.00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5" fontId="0" fillId="0" borderId="0" xfId="1" applyNumberFormat="1" applyFont="1"/>
    <xf numFmtId="165" fontId="0" fillId="0" borderId="0" xfId="1" applyNumberFormat="1" applyFont="1" applyAlignment="1">
      <alignment horizontal="centerContinuous"/>
    </xf>
    <xf numFmtId="165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8" fillId="0" borderId="0" xfId="2" applyNumberFormat="1" applyFont="1" applyBorder="1" applyAlignment="1"/>
    <xf numFmtId="3" fontId="9" fillId="0" borderId="0" xfId="0" applyNumberFormat="1" applyFont="1" applyAlignment="1"/>
    <xf numFmtId="165" fontId="9" fillId="0" borderId="0" xfId="1" applyNumberFormat="1" applyFont="1"/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5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5" fontId="0" fillId="0" borderId="0" xfId="1" applyNumberFormat="1" applyFont="1" applyFill="1"/>
    <xf numFmtId="44" fontId="5" fillId="0" borderId="0" xfId="0" applyNumberFormat="1" applyFont="1" applyFill="1" applyAlignment="1"/>
  </cellXfs>
  <cellStyles count="3">
    <cellStyle name="Currency" xfId="1" builtinId="4"/>
    <cellStyle name="Normal" xfId="0" builtinId="0"/>
    <cellStyle name="Normal_SLOT STA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B4" sqref="B4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6">
        <v>138895890.78</v>
      </c>
      <c r="E12" s="27"/>
      <c r="F12" s="26">
        <v>126064341.73999999</v>
      </c>
      <c r="G12" s="28"/>
      <c r="H12" s="29">
        <f>+(D12/F12)-1</f>
        <v>0.10178571404802383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6">
        <v>146299633.69</v>
      </c>
      <c r="E13" s="27"/>
      <c r="F13" s="26">
        <v>152123297.72999999</v>
      </c>
      <c r="G13" s="28"/>
      <c r="H13" s="29">
        <f>+(D13/F13)-1</f>
        <v>-3.8282525601938233E-2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6"/>
      <c r="E14" s="27"/>
      <c r="F14" s="26"/>
      <c r="G14" s="28"/>
      <c r="H14" s="29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6">
        <v>26251323.370000001</v>
      </c>
      <c r="E15" s="27"/>
      <c r="F15" s="26">
        <v>23826160.57</v>
      </c>
      <c r="G15" s="28"/>
      <c r="H15" s="29">
        <f>+(D15/F15)-1</f>
        <v>0.10178571544815207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6">
        <v>2916813.7</v>
      </c>
      <c r="E16" s="27"/>
      <c r="F16" s="26">
        <v>2647351.16</v>
      </c>
      <c r="G16" s="28"/>
      <c r="H16" s="29">
        <f>+(D16/F16)-1</f>
        <v>0.10178571852175433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6"/>
      <c r="E17" s="27"/>
      <c r="F17" s="30"/>
      <c r="G17" s="31"/>
      <c r="H17" s="29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6"/>
      <c r="E18" s="27"/>
      <c r="F18" s="30"/>
      <c r="G18" s="31"/>
      <c r="H18" s="29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6">
        <v>1006627799.58</v>
      </c>
      <c r="E19" s="27"/>
      <c r="F19" s="30">
        <v>1000057754.14</v>
      </c>
      <c r="G19" s="31"/>
      <c r="H19" s="29">
        <f>+(D19/F19)-1</f>
        <v>6.5696660145893038E-3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6">
        <v>190252654.33000001</v>
      </c>
      <c r="E20" s="27"/>
      <c r="F20" s="30">
        <v>189010915.44</v>
      </c>
      <c r="G20" s="31"/>
      <c r="H20" s="29">
        <f>+(D20/F20)-1</f>
        <v>6.569667614747976E-3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6">
        <v>21139183.809999999</v>
      </c>
      <c r="E21" s="27"/>
      <c r="F21" s="30">
        <v>21001212.82</v>
      </c>
      <c r="G21" s="31"/>
      <c r="H21" s="29">
        <f>+(D21/F21)-1</f>
        <v>6.5696677226472211E-3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6"/>
      <c r="E22" s="27"/>
      <c r="F22" s="30"/>
      <c r="G22" s="31"/>
      <c r="H22" s="29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5" t="s">
        <v>23</v>
      </c>
      <c r="C23" s="25"/>
      <c r="D23" s="32">
        <v>6571542205.6199999</v>
      </c>
      <c r="E23" s="27"/>
      <c r="F23" s="30"/>
      <c r="G23" s="31"/>
      <c r="H23" s="29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6"/>
      <c r="E24" s="27"/>
      <c r="F24" s="30"/>
      <c r="G24" s="31"/>
      <c r="H24" s="29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6"/>
      <c r="E25" s="27"/>
      <c r="F25" s="30"/>
      <c r="G25" s="31"/>
      <c r="H25" s="29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6"/>
      <c r="E26" s="27"/>
      <c r="F26" s="30"/>
      <c r="G26" s="31"/>
      <c r="H26" s="29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6"/>
      <c r="E27" s="27"/>
      <c r="F27" s="30"/>
      <c r="G27" s="31"/>
      <c r="H27" s="29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6">
        <v>5772240</v>
      </c>
      <c r="E28" s="27"/>
      <c r="F28" s="30">
        <v>5520944</v>
      </c>
      <c r="G28" s="31"/>
      <c r="H28" s="29">
        <f>+(D28/F28)-1</f>
        <v>4.5516853639522514E-2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6">
        <v>6233216</v>
      </c>
      <c r="E29" s="27"/>
      <c r="F29" s="30">
        <v>6735630</v>
      </c>
      <c r="G29" s="31"/>
      <c r="H29" s="29">
        <f>+(D29/F29)-1</f>
        <v>-7.4590498587362997E-2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6"/>
      <c r="E30" s="27"/>
      <c r="F30" s="30"/>
      <c r="G30" s="31"/>
      <c r="H30" s="29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6">
        <v>2886120</v>
      </c>
      <c r="E31" s="27"/>
      <c r="F31" s="30">
        <v>2760472</v>
      </c>
      <c r="G31" s="31"/>
      <c r="H31" s="29">
        <f>+(D31/F31)-1</f>
        <v>4.5516853639522514E-2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6">
        <v>2886120</v>
      </c>
      <c r="E32" s="27"/>
      <c r="F32" s="30">
        <v>2760472</v>
      </c>
      <c r="G32" s="31"/>
      <c r="H32" s="29">
        <f>+(D32/F32)-1</f>
        <v>4.5516853639522514E-2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6"/>
      <c r="E33" s="27"/>
      <c r="F33" s="30"/>
      <c r="G33" s="31"/>
      <c r="H33" s="29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6"/>
      <c r="E34" s="27"/>
      <c r="F34" s="30"/>
      <c r="G34" s="31"/>
      <c r="H34" s="29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6">
        <v>42745932</v>
      </c>
      <c r="E35" s="27"/>
      <c r="F35" s="30">
        <v>44085620</v>
      </c>
      <c r="G35" s="31"/>
      <c r="H35" s="29">
        <f>+(D35/F35)-1</f>
        <v>-3.038832163412919E-2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6">
        <v>21372966</v>
      </c>
      <c r="E36" s="27"/>
      <c r="F36" s="30">
        <v>22042810</v>
      </c>
      <c r="G36" s="31"/>
      <c r="H36" s="29">
        <f>+(D36/F36)-1</f>
        <v>-3.038832163412919E-2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6">
        <v>21372966</v>
      </c>
      <c r="E37" s="27"/>
      <c r="F37" s="30">
        <v>22042810</v>
      </c>
      <c r="G37" s="31"/>
      <c r="H37" s="29">
        <f>+(D37/F37)-1</f>
        <v>-3.038832163412919E-2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22"/>
      <c r="C39" s="22"/>
      <c r="D39" s="23"/>
      <c r="E39" s="23"/>
      <c r="F39" s="24"/>
      <c r="G39" s="24"/>
      <c r="H39" s="2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0" t="s">
        <v>3</v>
      </c>
      <c r="C41" s="10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  <row r="47" spans="1:15" x14ac:dyDescent="0.2">
      <c r="A47" s="1"/>
      <c r="B47" s="1"/>
      <c r="C47" s="1"/>
      <c r="D47" s="1"/>
      <c r="E47" s="1"/>
      <c r="H47" s="2"/>
      <c r="I47" s="1"/>
      <c r="J47" s="1"/>
      <c r="K47" s="1"/>
      <c r="L47" s="1"/>
      <c r="M47" s="1"/>
      <c r="N47" s="1"/>
      <c r="O47" s="1"/>
    </row>
  </sheetData>
  <phoneticPr fontId="0" type="noConversion"/>
  <printOptions horizontalCentered="1"/>
  <pageMargins left="0.5" right="0.5" top="0.75" bottom="0.5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Jan2020</vt:lpstr>
      <vt:lpstr>Sheet2</vt:lpstr>
      <vt:lpstr>Sheet3</vt:lpstr>
      <vt:lpstr>'Jan2020'!Print_Area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2020-02-06T15:59:46Z</cp:lastPrinted>
  <dcterms:created xsi:type="dcterms:W3CDTF">2001-11-06T09:34:40Z</dcterms:created>
  <dcterms:modified xsi:type="dcterms:W3CDTF">2020-02-06T21:14:25Z</dcterms:modified>
</cp:coreProperties>
</file>